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1MAC_87.663\"/>
    </mc:Choice>
  </mc:AlternateContent>
  <xr:revisionPtr revIDLastSave="0" documentId="8_{21E196C2-786A-4958-97B9-2E16880C7BAB}" xr6:coauthVersionLast="47" xr6:coauthVersionMax="47" xr10:uidLastSave="{00000000-0000-0000-0000-000000000000}"/>
  <bookViews>
    <workbookView xWindow="-120" yWindow="-120" windowWidth="20730" windowHeight="11040" xr2:uid="{6A4A88C1-87AB-48D9-BC95-38DD6B137A25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DESPESAS'!$A$5:$G$12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DESPESAS'!$A$1:$G$12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<sst xmlns="http://schemas.openxmlformats.org/spreadsheetml/2006/main" count="41" uniqueCount="25">
  <si>
    <t xml:space="preserve">  </t>
  </si>
  <si>
    <t>EMENDA N° 71250001 </t>
  </si>
  <si>
    <t>SECRETARIA DE ESTADO DA SAÚDE DE SÃO PAULO</t>
  </si>
  <si>
    <t>RESOLUÇÃO SS Nº 03, DE 06 DE JANEIRO DE 2026</t>
  </si>
  <si>
    <t>INCREMENTO MAC - BANCADA PAULISTA - CIRURGIAS ELETIVAS IOT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</si>
  <si>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</si>
  <si>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</si>
  <si>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</si>
  <si>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</si>
  <si>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</si>
  <si>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</si>
  <si>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</si>
  <si>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</si>
  <si>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</si>
  <si>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</si>
  <si>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</si>
  <si>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</si>
  <si>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</si>
  <si>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</si>
  <si>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</si>
  <si>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</si>
  <si>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</si>
  <si>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ANGEL CARE SOLUCOES E INOVACOES PARA MEDICINA LTDA          </t>
  </si>
  <si>
    <t xml:space="preserve">NUVASIVE BRASIL COMERCIAL LTDA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</si>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</sst>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2" applyFont="1" applyAlignment="1">
      <alignment vertical="center"/>
    </xf>
    <xf numFmtId="0" fontId="1" fillId="0" borderId="0" xfId="3"/>
    <xf numFmtId="0" fontId="8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  <xf numFmtId="0" fontId="17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1" fillId="0" borderId="0" xfId="5" applyAlignment="1">
      <alignment horizontal="center"/>
    </xf>
    <xf numFmtId="0" fontId="1" fillId="0" borderId="0" xfId="5" applyAlignment="1">
      <alignment horizontal="left" indent="1"/>
    </xf>
    <xf numFmtId="14" fontId="1" fillId="0" borderId="0" xfId="5" applyNumberFormat="1" applyAlignment="1">
      <alignment horizontal="left" indent="1"/>
    </xf>
    <xf numFmtId="0" fontId="1" fillId="0" borderId="0" xfId="5" applyAlignment="1">
      <alignment horizontal="left" indent="2"/>
    </xf>
    <xf numFmtId="4" fontId="1" fillId="0" borderId="0" xfId="5" applyNumberFormat="1" applyAlignment="1">
      <alignment horizontal="right"/>
    </xf>
    <xf numFmtId="0" fontId="1" fillId="0" borderId="0" xfId="5"/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165" fontId="21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23" fillId="5" borderId="7" xfId="5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2" applyFont="1" applyBorder="1" applyAlignment="1">
      <alignment vertical="center"/>
    </xf>
    <xf numFmtId="0" fontId="21" fillId="0" borderId="7" xfId="2" applyFont="1" applyBorder="1" applyAlignment="1">
      <alignment horizontal="center" vertical="center"/>
    </xf>
    <xf numFmtId="165" fontId="21" fillId="0" borderId="7" xfId="2" applyNumberFormat="1" applyFont="1" applyBorder="1" applyAlignment="1">
      <alignment horizontal="center"/>
    </xf>
    <xf numFmtId="14" fontId="21" fillId="0" borderId="7" xfId="2" applyNumberFormat="1" applyFont="1" applyBorder="1" applyAlignment="1">
      <alignment horizontal="center"/>
    </xf>
    <xf numFmtId="0" fontId="28" fillId="5" borderId="8" xfId="5" applyFont="1" applyFill="1" applyBorder="1" applyAlignment="1">
      <alignment horizontal="left" vertical="center" indent="1"/>
    </xf>
    <xf numFmtId="0" fontId="28" fillId="5" borderId="9" xfId="5" applyFont="1" applyFill="1" applyBorder="1" applyAlignment="1">
      <alignment horizontal="left" vertical="center" indent="1"/>
    </xf>
    <xf numFmtId="0" fontId="28" fillId="5" borderId="10" xfId="5" applyFont="1" applyFill="1" applyBorder="1" applyAlignment="1">
      <alignment horizontal="left" vertical="center" indent="1"/>
    </xf>
    <xf numFmtId="165" fontId="28" fillId="5" borderId="11" xfId="5" applyNumberFormat="1" applyFont="1" applyFill="1" applyBorder="1" applyAlignment="1">
      <alignment vertical="center"/>
    </xf>
    <xf numFmtId="0" fontId="29" fillId="0" borderId="0" xfId="5" applyFont="1" applyAlignment="1">
      <alignment horizontal="center" vertical="center"/>
    </xf>
    <xf numFmtId="0" fontId="29" fillId="0" borderId="0" xfId="5" applyFont="1" applyAlignment="1">
      <alignment vertical="center"/>
    </xf>
  </cellXfs>
  <cellStyles count="7">
    <cellStyle name="Normal" xfId="0" builtinId="0"/>
    <cellStyle name="Normal 2 2" xfId="2" xr:uid="{1925FCFD-06C6-4AC4-B47E-DB0E289B4C4D}"/>
    <cellStyle name="Normal 2 2 2 2 12 2" xfId="4" xr:uid="{F6B8512E-28F6-45DD-B68F-C41E755E3A48}"/>
    <cellStyle name="Normal 3 2 2" xfId="1" xr:uid="{95588580-32DB-463E-9535-B699AF9EEA56}"/>
    <cellStyle name="Normal 3 2 2 2" xfId="5" xr:uid="{F7BC1328-E414-42F8-8875-7491FC84A33F}"/>
    <cellStyle name="Normal 4" xfId="3" xr:uid="{ED9E51C8-52A9-447B-ADA9-39F4B0C809FA}"/>
    <cellStyle name="Vírgula 3 2 2" xfId="6" xr:uid="{B5E6F93C-05D7-439F-8844-4DB44B975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FD6CDC-427E-4942-B6EA-A936F67E3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193AA7-23E7-439B-827A-64C194684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66675</xdr:rowOff>
    </xdr:from>
    <xdr:to>
      <xdr:col>8</xdr:col>
      <xdr:colOff>315136</xdr:colOff>
      <xdr:row>33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2F746C3-5790-47C0-954D-10824A34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4375"/>
          <a:ext cx="5153836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295275</xdr:colOff>
      <xdr:row>21</xdr:row>
      <xdr:rowOff>123825</xdr:rowOff>
    </xdr:from>
    <xdr:to>
      <xdr:col>8</xdr:col>
      <xdr:colOff>179439</xdr:colOff>
      <xdr:row>29</xdr:row>
      <xdr:rowOff>9524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679898F-A383-4D5C-A8AF-6E1569979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3524250"/>
          <a:ext cx="2322564" cy="1181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0501FD-F94B-4DD4-8506-E28350DCE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E7A7A9-8B42-4FB4-8C69-A6D6BADBF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2869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6%20-%20Junho.26/87.663_87.664%20-%20PORT.8967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6%20-%20Junho.26\87.663_87.664%20-%20PORT.8967%20-%2006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6%20-%20Junho.26/87.663_87.664%20-%20PORT.8967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6-%20Junho.26/87.657%20-%20PORT.7716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6-%20Junho.26\87.657%20-%20PORT.7716%20-%2006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6-%20Junho.26/87.657%20-%20PORT.7716%20-%2006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OMPOSIÇÃO DAS DESPESAS"/>
      <sheetName val="CAPA (2)"/>
      <sheetName val="ORDEM BANCÁRIA (2)"/>
      <sheetName val="FLUXO DE CAIXA (2)"/>
      <sheetName val="COMPOSIÇÃO DAS DESPES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87BE-3098-4F39-9429-E29559AC63F7}">
  <dimension ref="A1:N8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EABE-B38B-41A1-AAEE-36EF633A3EE3}">
  <dimension ref="A1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5775-B284-4272-90DD-95EF22BC1831}">
  <dimension ref="A1:F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9.140625" style="11"/>
    <col min="6" max="6" width="10.42578125" style="11" bestFit="1" customWidth="1"/>
    <col min="7" max="16384" width="9.140625" style="11"/>
  </cols>
  <sheetData>
    <row r="1" spans="1:6" ht="52.15" customHeight="1" x14ac:dyDescent="0.25">
      <c r="A1" s="10"/>
      <c r="B1" s="10"/>
    </row>
    <row r="2" spans="1:6" ht="27" customHeight="1" x14ac:dyDescent="0.25">
      <c r="A2" s="12"/>
      <c r="B2" s="12"/>
    </row>
    <row r="3" spans="1:6" ht="37.9" customHeight="1" x14ac:dyDescent="0.25">
      <c r="A3" s="13" t="s">
        <v>6</v>
      </c>
      <c r="B3" s="13"/>
    </row>
    <row r="4" spans="1:6" ht="25.15" customHeight="1" x14ac:dyDescent="0.25">
      <c r="A4" s="14"/>
      <c r="B4" s="14"/>
    </row>
    <row r="5" spans="1:6" ht="14.45" customHeight="1" x14ac:dyDescent="0.25">
      <c r="A5" s="14"/>
      <c r="B5" s="14"/>
    </row>
    <row r="6" spans="1:6" ht="14.45" customHeight="1" thickBot="1" x14ac:dyDescent="0.3">
      <c r="A6" s="15" t="s">
        <v>7</v>
      </c>
      <c r="B6" s="16">
        <v>7443619.8600000003</v>
      </c>
    </row>
    <row r="7" spans="1:6" ht="27.6" customHeight="1" x14ac:dyDescent="0.25">
      <c r="A7" s="17" t="s">
        <v>8</v>
      </c>
      <c r="B7" s="18">
        <v>80088.95</v>
      </c>
    </row>
    <row r="8" spans="1:6" x14ac:dyDescent="0.25">
      <c r="A8" s="19"/>
      <c r="B8" s="20"/>
    </row>
    <row r="9" spans="1:6" x14ac:dyDescent="0.25">
      <c r="A9" s="21" t="s">
        <v>9</v>
      </c>
      <c r="B9" s="22">
        <f>SUM(B7:B8)</f>
        <v>80088.95</v>
      </c>
    </row>
    <row r="10" spans="1:6" x14ac:dyDescent="0.25">
      <c r="A10" s="19"/>
      <c r="B10" s="20"/>
    </row>
    <row r="11" spans="1:6" ht="27.6" customHeight="1" x14ac:dyDescent="0.25">
      <c r="A11" s="23" t="s">
        <v>10</v>
      </c>
      <c r="B11" s="24"/>
    </row>
    <row r="12" spans="1:6" ht="27.6" customHeight="1" x14ac:dyDescent="0.25">
      <c r="A12" s="17" t="s">
        <v>11</v>
      </c>
      <c r="B12" s="18">
        <f>'COMPOSIÇÃO DAS DESPESAS'!F12</f>
        <v>-32453.279999999999</v>
      </c>
      <c r="C12" s="25"/>
      <c r="D12" s="25"/>
    </row>
    <row r="13" spans="1:6" x14ac:dyDescent="0.25">
      <c r="A13" s="19"/>
      <c r="B13" s="20"/>
    </row>
    <row r="14" spans="1:6" ht="27.6" customHeight="1" x14ac:dyDescent="0.25">
      <c r="A14" s="26" t="s">
        <v>9</v>
      </c>
      <c r="B14" s="27">
        <f>SUM(B12:B13)</f>
        <v>-32453.279999999999</v>
      </c>
      <c r="C14" s="25"/>
    </row>
    <row r="15" spans="1:6" x14ac:dyDescent="0.25">
      <c r="B15" s="29"/>
    </row>
    <row r="16" spans="1:6" ht="27.6" customHeight="1" thickBot="1" x14ac:dyDescent="0.3">
      <c r="A16" s="30" t="s">
        <v>12</v>
      </c>
      <c r="B16" s="31">
        <f>B6+B9+B14</f>
        <v>7491255.5300000003</v>
      </c>
      <c r="D16" s="32"/>
      <c r="E16" s="32"/>
      <c r="F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C9FA-AC0F-4F64-A79F-0D3273E9DBA2}">
  <dimension ref="A1:G12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36" customWidth="1"/>
    <col min="2" max="2" width="13.42578125" style="36" customWidth="1"/>
    <col min="3" max="3" width="33.28515625" style="37" customWidth="1"/>
    <col min="4" max="4" width="25.5703125" style="37" customWidth="1"/>
    <col min="5" max="5" width="45.5703125" style="37" customWidth="1"/>
    <col min="6" max="6" width="15.5703125" style="40" customWidth="1"/>
    <col min="7" max="7" width="14.85546875" style="38" customWidth="1"/>
    <col min="8" max="16384" width="9.140625" style="41"/>
  </cols>
  <sheetData>
    <row r="1" spans="1:7" s="35" customFormat="1" ht="53.25" customHeight="1" x14ac:dyDescent="0.25">
      <c r="A1" s="34"/>
      <c r="B1" s="34"/>
      <c r="C1" s="34"/>
      <c r="D1" s="34"/>
      <c r="E1" s="34"/>
      <c r="F1" s="34"/>
      <c r="G1" s="34"/>
    </row>
    <row r="2" spans="1:7" ht="12" customHeight="1" x14ac:dyDescent="0.25">
      <c r="E2" s="38"/>
      <c r="F2" s="39"/>
      <c r="G2" s="40"/>
    </row>
    <row r="3" spans="1:7" s="43" customFormat="1" ht="20.100000000000001" customHeight="1" x14ac:dyDescent="0.25">
      <c r="A3" s="42" t="s">
        <v>13</v>
      </c>
      <c r="B3" s="42"/>
      <c r="C3" s="42"/>
      <c r="D3" s="42"/>
      <c r="E3" s="42"/>
      <c r="F3" s="42"/>
      <c r="G3" s="42"/>
    </row>
    <row r="4" spans="1:7" s="47" customFormat="1" ht="13.5" customHeight="1" x14ac:dyDescent="0.25">
      <c r="A4" s="44"/>
      <c r="B4" s="45"/>
      <c r="C4" s="44"/>
      <c r="D4" s="44"/>
      <c r="E4" s="44"/>
      <c r="F4" s="46"/>
      <c r="G4" s="44"/>
    </row>
    <row r="5" spans="1:7" s="51" customFormat="1" ht="27" customHeight="1" x14ac:dyDescent="0.2">
      <c r="A5" s="48" t="s">
        <v>14</v>
      </c>
      <c r="B5" s="48" t="s">
        <v>15</v>
      </c>
      <c r="C5" s="48" t="s">
        <v>16</v>
      </c>
      <c r="D5" s="48" t="s">
        <v>17</v>
      </c>
      <c r="E5" s="48" t="s">
        <v>18</v>
      </c>
      <c r="F5" s="49" t="s">
        <v>19</v>
      </c>
      <c r="G5" s="50" t="s">
        <v>20</v>
      </c>
    </row>
    <row r="6" spans="1:7" s="36" customFormat="1" x14ac:dyDescent="0.25">
      <c r="A6" s="52">
        <v>1</v>
      </c>
      <c r="B6" s="53">
        <v>8760</v>
      </c>
      <c r="C6" s="54" t="s">
        <v>21</v>
      </c>
      <c r="D6" s="55" t="s">
        <v>11</v>
      </c>
      <c r="E6" s="54" t="s">
        <v>22</v>
      </c>
      <c r="F6" s="56">
        <v>-5562.72</v>
      </c>
      <c r="G6" s="57">
        <v>46199</v>
      </c>
    </row>
    <row r="7" spans="1:7" s="36" customFormat="1" x14ac:dyDescent="0.25">
      <c r="A7" s="52">
        <v>2</v>
      </c>
      <c r="B7" s="53">
        <v>8761</v>
      </c>
      <c r="C7" s="54" t="s">
        <v>21</v>
      </c>
      <c r="D7" s="55" t="s">
        <v>11</v>
      </c>
      <c r="E7" s="54" t="s">
        <v>22</v>
      </c>
      <c r="F7" s="56">
        <v>-2262</v>
      </c>
      <c r="G7" s="57">
        <v>46199</v>
      </c>
    </row>
    <row r="8" spans="1:7" s="36" customFormat="1" x14ac:dyDescent="0.25">
      <c r="A8" s="52">
        <v>3</v>
      </c>
      <c r="B8" s="53">
        <v>8785</v>
      </c>
      <c r="C8" s="54" t="s">
        <v>21</v>
      </c>
      <c r="D8" s="55" t="s">
        <v>11</v>
      </c>
      <c r="E8" s="54" t="s">
        <v>22</v>
      </c>
      <c r="F8" s="56">
        <v>-5504.72</v>
      </c>
      <c r="G8" s="57">
        <v>46199</v>
      </c>
    </row>
    <row r="9" spans="1:7" s="36" customFormat="1" x14ac:dyDescent="0.25">
      <c r="A9" s="52">
        <v>4</v>
      </c>
      <c r="B9" s="53">
        <v>8825</v>
      </c>
      <c r="C9" s="54" t="s">
        <v>21</v>
      </c>
      <c r="D9" s="55" t="s">
        <v>11</v>
      </c>
      <c r="E9" s="54" t="s">
        <v>22</v>
      </c>
      <c r="F9" s="56">
        <v>-6722.72</v>
      </c>
      <c r="G9" s="57">
        <v>46199</v>
      </c>
    </row>
    <row r="10" spans="1:7" s="36" customFormat="1" x14ac:dyDescent="0.25">
      <c r="A10" s="52">
        <v>5</v>
      </c>
      <c r="B10" s="53">
        <v>8884</v>
      </c>
      <c r="C10" s="54" t="s">
        <v>21</v>
      </c>
      <c r="D10" s="55" t="s">
        <v>11</v>
      </c>
      <c r="E10" s="54" t="s">
        <v>22</v>
      </c>
      <c r="F10" s="56">
        <v>-4402.72</v>
      </c>
      <c r="G10" s="57">
        <v>46199</v>
      </c>
    </row>
    <row r="11" spans="1:7" s="36" customFormat="1" ht="15.75" thickBot="1" x14ac:dyDescent="0.3">
      <c r="A11" s="52">
        <v>6</v>
      </c>
      <c r="B11" s="53">
        <v>116587</v>
      </c>
      <c r="C11" s="54" t="s">
        <v>21</v>
      </c>
      <c r="D11" s="55" t="s">
        <v>11</v>
      </c>
      <c r="E11" s="54" t="s">
        <v>23</v>
      </c>
      <c r="F11" s="56">
        <v>-7998.4</v>
      </c>
      <c r="G11" s="57">
        <v>46199</v>
      </c>
    </row>
    <row r="12" spans="1:7" s="63" customFormat="1" ht="26.45" customHeight="1" thickBot="1" x14ac:dyDescent="0.3">
      <c r="A12" s="58" t="s">
        <v>24</v>
      </c>
      <c r="B12" s="59"/>
      <c r="C12" s="59"/>
      <c r="D12" s="59"/>
      <c r="E12" s="60"/>
      <c r="F12" s="61">
        <f>SUM(F6:F11)</f>
        <v>-32453.279999999999</v>
      </c>
      <c r="G12" s="62"/>
    </row>
  </sheetData>
  <autoFilter ref="A5:G12" xr:uid="{3B284A6B-02DB-4AC5-8CB7-6E757353B477}"/>
  <mergeCells count="3">
    <mergeCell ref="A1:G1"/>
    <mergeCell ref="A3:G3"/>
    <mergeCell ref="A12:E12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6868E6-FA0E-4130-8122-6B5F3BAEBEFA}"/>
</file>

<file path=customXml/itemProps2.xml><?xml version="1.0" encoding="utf-8"?>
<ds:datastoreItem xmlns:ds="http://schemas.openxmlformats.org/officeDocument/2006/customXml" ds:itemID="{4CDCBC07-37DD-426C-A3F6-0C066EEBC359}"/>
</file>

<file path=customXml/itemProps3.xml><?xml version="1.0" encoding="utf-8"?>
<ds:datastoreItem xmlns:ds="http://schemas.openxmlformats.org/officeDocument/2006/customXml" ds:itemID="{A815F634-553E-47B3-A37F-568F35FE26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2026-07-27T16:10:42Z</cp:lastPrinted>
  <dcterms:created xsi:type="dcterms:W3CDTF">2026-07-27T16:06:15Z</dcterms:created>
  <dcterms:modified xsi:type="dcterms:W3CDTF">2026-07-27T16:10:51Z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